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0"/>
  </bookViews>
  <sheets>
    <sheet name="Questionnaire Audiotels " sheetId="1" r:id="rId1"/>
  </sheets>
  <definedNames>
    <definedName name="_xlnm.Print_Area" localSheetId="0">'Questionnaire Audiotels '!$A$1:$H$164</definedName>
  </definedNames>
  <calcPr fullCalcOnLoad="1"/>
</workbook>
</file>

<file path=xl/sharedStrings.xml><?xml version="1.0" encoding="utf-8"?>
<sst xmlns="http://schemas.openxmlformats.org/spreadsheetml/2006/main" count="141" uniqueCount="124">
  <si>
    <t xml:space="preserve">DONNEES SUR L’ACTIVITE </t>
  </si>
  <si>
    <t>I. CARACTERISTIQUES DE L’ENTREPRISE</t>
  </si>
  <si>
    <t>I.1. Identification</t>
  </si>
  <si>
    <t>Cadres dirigeants</t>
  </si>
  <si>
    <t>Cadres supérieurs</t>
  </si>
  <si>
    <t>Ingénieurs</t>
  </si>
  <si>
    <t>Autre personnel technique</t>
  </si>
  <si>
    <t>Employés et administratifs</t>
  </si>
  <si>
    <t>Autres</t>
  </si>
  <si>
    <t>Investissements corporels</t>
  </si>
  <si>
    <t>Investissements incorporels</t>
  </si>
  <si>
    <t xml:space="preserve">Total investissements </t>
  </si>
  <si>
    <t>Total dépenses de fonctionnement</t>
  </si>
  <si>
    <t>Total</t>
  </si>
  <si>
    <t xml:space="preserve">Entreprises </t>
  </si>
  <si>
    <t xml:space="preserve">Résidentiels </t>
  </si>
  <si>
    <t>Dépenses</t>
  </si>
  <si>
    <t xml:space="preserve">Total </t>
  </si>
  <si>
    <t>Abonnés</t>
  </si>
  <si>
    <t>Nom  de l’entreprise :</t>
  </si>
  <si>
    <t>Capital  social :</t>
  </si>
  <si>
    <t>N° RC de l’entreprise titulaire :</t>
  </si>
  <si>
    <t>Effectifs</t>
  </si>
  <si>
    <t xml:space="preserve">Répartition </t>
  </si>
  <si>
    <t>Téléphone :</t>
  </si>
  <si>
    <t>Dépenses de personnel</t>
  </si>
  <si>
    <t>Commissions de commercialisation</t>
  </si>
  <si>
    <t>Recherche et développement</t>
  </si>
  <si>
    <t>Autres dépenses de fonctionnement</t>
  </si>
  <si>
    <t>Frais financiers</t>
  </si>
  <si>
    <t>Autres investissements</t>
  </si>
  <si>
    <t>Télécopie :</t>
  </si>
  <si>
    <t>M/Mme :</t>
  </si>
  <si>
    <t>e-mail :</t>
  </si>
  <si>
    <t>Terrains et bâtiments</t>
  </si>
  <si>
    <t xml:space="preserve">Equipements de réseaux ( mobiles, autres) </t>
  </si>
  <si>
    <t>Equipements informatiques</t>
  </si>
  <si>
    <t>Logiciels</t>
  </si>
  <si>
    <t xml:space="preserve">Recherche et développement </t>
  </si>
  <si>
    <t>Pourcentage de détention</t>
  </si>
  <si>
    <t>Dépenses de fonctionnement (en millions de DA)</t>
  </si>
  <si>
    <t>Service AUDIOTEL</t>
  </si>
  <si>
    <t xml:space="preserve">Recettes des téléchargements de sonneries  </t>
  </si>
  <si>
    <t>Recettes des téléchargements d’images</t>
  </si>
  <si>
    <t>Pourcentage</t>
  </si>
  <si>
    <t>Recettes reversées par type d’opérateur</t>
  </si>
  <si>
    <t>Services à valeur ajoutée des audiotels</t>
  </si>
  <si>
    <t>…</t>
  </si>
  <si>
    <t xml:space="preserve">Recettes  reversées par Algérie Télécom fixe   </t>
  </si>
  <si>
    <t>Recettes  reversées par Algérie Télécom mobile</t>
  </si>
  <si>
    <t xml:space="preserve">Recettes  reversées par Orascom Télécom Algérie                                        </t>
  </si>
  <si>
    <t>Recettes  reversées par Wataniya Télécom Algérie</t>
  </si>
  <si>
    <t>Total recettes audiotel (en millions de DA)</t>
  </si>
  <si>
    <t xml:space="preserve">Autres type à préciser (en millions de DA) </t>
  </si>
  <si>
    <t xml:space="preserve">III. DONNEES EN VOLUME </t>
  </si>
  <si>
    <t xml:space="preserve">Trafic entrant                                     </t>
  </si>
  <si>
    <t xml:space="preserve">Trafic sortant  </t>
  </si>
  <si>
    <t>Contact</t>
  </si>
  <si>
    <t>Téléphone</t>
  </si>
  <si>
    <t>Fax</t>
  </si>
  <si>
    <t>e-mail</t>
  </si>
  <si>
    <t>Nous vous prions de communiquer les nom et références de la personne ayant répondu à ce formulaire</t>
  </si>
  <si>
    <t>Actionnaire (détailler les trois actionnaires principaux)</t>
  </si>
  <si>
    <t xml:space="preserve">Adresse web : </t>
  </si>
  <si>
    <t>Personnel commercial</t>
  </si>
  <si>
    <t>II.1. Chiffre d’affaires par type de services et par type de clients (en millions de DA TTC)</t>
  </si>
  <si>
    <t xml:space="preserve">I.3. Répartition de l'actionnariat (en pourcentage ) </t>
  </si>
  <si>
    <t>Licences, brevets, droits d’exploitations</t>
  </si>
  <si>
    <t>Réclamations</t>
  </si>
  <si>
    <t>Délai moyen de traitement d'une réclamation (en jours)</t>
  </si>
  <si>
    <t>Total recettes AUDIOTEL (en millions de DA)</t>
  </si>
  <si>
    <t xml:space="preserve">Recettes des jeux de hasard et des jeux de quiz                                        </t>
  </si>
  <si>
    <t>dont redevance payable à l’ARPT</t>
  </si>
  <si>
    <t>Fonctionnement</t>
  </si>
  <si>
    <t>III.1. Volume de trafic appelant en durée (en milliers de minutes)</t>
  </si>
  <si>
    <t>Services AUDIOTELS</t>
  </si>
  <si>
    <t>IV. QUALITE DE SERVICE</t>
  </si>
  <si>
    <t>IV.1. Réclamations</t>
  </si>
  <si>
    <t>II. VENTILATION DU CHIFFRE D’AFFAIRES ET DEPENSES DES AUDIOTELS</t>
  </si>
  <si>
    <t>V.2. Données commerciales</t>
  </si>
  <si>
    <t>V.3. Qualité de service</t>
  </si>
  <si>
    <t>Sexe Masculin</t>
  </si>
  <si>
    <t>Sexe Feminin</t>
  </si>
  <si>
    <t xml:space="preserve">Recettes des consultations pour assistance et conseil </t>
  </si>
  <si>
    <t xml:space="preserve">Autres recettes </t>
  </si>
  <si>
    <t>Forme juridique :</t>
  </si>
  <si>
    <t>Adresse du siège social :</t>
  </si>
  <si>
    <t>Sous-total investissements corporels</t>
  </si>
  <si>
    <t>Sous-total investissements incorporels</t>
  </si>
  <si>
    <t>Achats de services de communication (interconnexion, accès spéciaux, roaming, etc.)</t>
  </si>
  <si>
    <t>Amortissements et dépréciation</t>
  </si>
  <si>
    <t>Maintenance</t>
  </si>
  <si>
    <t>Chiffre d’affaires (en millions de DA HT)</t>
  </si>
  <si>
    <t xml:space="preserve">Chiffre d’affaires de l'activité AUDIOTEL </t>
  </si>
  <si>
    <t>II.2. Dépenses (millions de DA TTC)</t>
  </si>
  <si>
    <t>Recettes des consultations pour détente (horoscope/ blagues/...)</t>
  </si>
  <si>
    <t>V.1. Données financières (rn millions de DA HT)</t>
  </si>
  <si>
    <t xml:space="preserve">Chiffre d'affaires </t>
  </si>
  <si>
    <t xml:space="preserve">Investissements </t>
  </si>
  <si>
    <t xml:space="preserve">Dépenses de fonctionnement </t>
  </si>
  <si>
    <t>I.2. Références de l'autorisation</t>
  </si>
  <si>
    <t>Volume prévisionnel de trafic appelant en durée pour 2006 (en milliers de minutes)</t>
  </si>
  <si>
    <t>Objectif de nombre de réclamations enregistrées pour l'année 2006</t>
  </si>
  <si>
    <t>Ojectif de délai moyen de traitement d'une réclamation pour 2006 (en jours)</t>
  </si>
  <si>
    <t>POUR L’ANNEE 2005</t>
  </si>
  <si>
    <t>I.4. Chiffres clés de l'année 2005</t>
  </si>
  <si>
    <t>Nombre de salariés au 31 décembre 2005</t>
  </si>
  <si>
    <t>Dépenses d’investissement brutes de l'année 2005 (en millions de DA)</t>
  </si>
  <si>
    <t>Dépenses de fonctionnement de l'année 2005 (en millions de DA HT )</t>
  </si>
  <si>
    <t>Nombre de réclamations enregistrées pour l'année 2005</t>
  </si>
  <si>
    <t xml:space="preserve">Nombre de réclamations traitées au cours de l'année 2005 </t>
  </si>
  <si>
    <t>V. TARIFS</t>
  </si>
  <si>
    <t>Transmettre en annexe du questionnaire les informations relatives aux tarifs ou changements de tarifs, y compris promotions, intervenus de l'année</t>
  </si>
  <si>
    <t>VI. DONNEES PREVISIONNELLES 2006</t>
  </si>
  <si>
    <t>DES OPERATEURS AUDIOTEX</t>
  </si>
  <si>
    <t>Adresse :  1 Rue Kaddour Rahim   Hdey   Alger</t>
  </si>
  <si>
    <t xml:space="preserve">Pour  toutes informations complémentaires  </t>
  </si>
  <si>
    <t>Ce questionnaire doit être retourné au plus tard le 30 JANVIER chaque année à la Direction Generale L’ARPT :</t>
  </si>
  <si>
    <t xml:space="preserve">Mr Djida Nacer </t>
  </si>
  <si>
    <t>Mr Randji Derradji</t>
  </si>
  <si>
    <t>021 47 78 22 poste 182</t>
  </si>
  <si>
    <t>021 47 97 53</t>
  </si>
  <si>
    <t>N.Djida@arpt.dz</t>
  </si>
  <si>
    <t>D.Randji@arpt.dz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</si>
</sst>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5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u val="single"/>
      <sz val="12"/>
      <color indexed="12"/>
      <name val="Times New Roman"/>
      <family val="0"/>
    </font>
    <font>
      <b/>
      <i/>
      <sz val="10"/>
      <color indexed="62"/>
      <name val="Arial Narrow"/>
      <family val="2"/>
    </font>
    <font>
      <sz val="10"/>
      <color indexed="60"/>
      <name val="Arial Narrow"/>
      <family val="2"/>
    </font>
    <font>
      <sz val="14"/>
      <name val="Arial Narrow"/>
      <family val="2"/>
    </font>
    <font>
      <b/>
      <i/>
      <sz val="10"/>
      <color indexed="10"/>
      <name val="Arial Narrow"/>
      <family val="2"/>
    </font>
    <font>
      <i/>
      <sz val="10"/>
      <color indexed="10"/>
      <name val="Arial Narrow"/>
      <family val="2"/>
    </font>
    <font>
      <b/>
      <sz val="10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9" fontId="2" fillId="0" borderId="5" xfId="20" applyFont="1" applyBorder="1" applyAlignment="1">
      <alignment vertical="center"/>
    </xf>
    <xf numFmtId="9" fontId="2" fillId="0" borderId="5" xfId="20" applyFont="1" applyBorder="1" applyAlignment="1">
      <alignment horizontal="center" vertical="center"/>
    </xf>
    <xf numFmtId="9" fontId="2" fillId="0" borderId="0" xfId="20" applyFont="1" applyBorder="1" applyAlignment="1">
      <alignment vertical="center"/>
    </xf>
    <xf numFmtId="9" fontId="2" fillId="0" borderId="0" xfId="20" applyFont="1" applyBorder="1" applyAlignment="1">
      <alignment horizontal="center" vertical="center"/>
    </xf>
    <xf numFmtId="37" fontId="2" fillId="0" borderId="5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0" borderId="4" xfId="0" applyNumberFormat="1" applyFont="1" applyBorder="1" applyAlignment="1">
      <alignment vertical="center"/>
    </xf>
    <xf numFmtId="37" fontId="2" fillId="0" borderId="6" xfId="0" applyNumberFormat="1" applyFont="1" applyBorder="1" applyAlignment="1">
      <alignment vertical="center"/>
    </xf>
    <xf numFmtId="37" fontId="2" fillId="0" borderId="7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37" fontId="2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37" fontId="5" fillId="4" borderId="4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8" fillId="4" borderId="0" xfId="15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9" fontId="2" fillId="0" borderId="9" xfId="20" applyFont="1" applyBorder="1" applyAlignment="1">
      <alignment vertical="center"/>
    </xf>
    <xf numFmtId="9" fontId="2" fillId="0" borderId="4" xfId="20" applyFont="1" applyBorder="1" applyAlignment="1">
      <alignment vertical="center"/>
    </xf>
    <xf numFmtId="9" fontId="2" fillId="0" borderId="7" xfId="20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37" fontId="2" fillId="0" borderId="13" xfId="0" applyNumberFormat="1" applyFont="1" applyBorder="1" applyAlignment="1">
      <alignment vertical="center"/>
    </xf>
    <xf numFmtId="37" fontId="4" fillId="0" borderId="5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7" fontId="2" fillId="0" borderId="15" xfId="0" applyNumberFormat="1" applyFont="1" applyFill="1" applyBorder="1" applyAlignment="1">
      <alignment vertical="center"/>
    </xf>
    <xf numFmtId="37" fontId="2" fillId="0" borderId="2" xfId="0" applyNumberFormat="1" applyFont="1" applyBorder="1" applyAlignment="1">
      <alignment vertical="center"/>
    </xf>
    <xf numFmtId="37" fontId="2" fillId="0" borderId="14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8" fillId="4" borderId="0" xfId="15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" fillId="4" borderId="0" xfId="15" applyFill="1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523875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2382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.Djida@arpt.dz" TargetMode="External" /><Relationship Id="rId2" Type="http://schemas.openxmlformats.org/officeDocument/2006/relationships/hyperlink" Target="mailto:D.Randji@arpt.d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4"/>
  <sheetViews>
    <sheetView showGridLines="0" tabSelected="1" view="pageBreakPreview" zoomScale="90" zoomScaleNormal="75" zoomScaleSheetLayoutView="90" workbookViewId="0" topLeftCell="A148">
      <selection activeCell="D156" sqref="D156"/>
    </sheetView>
  </sheetViews>
  <sheetFormatPr defaultColWidth="11.00390625" defaultRowHeight="15.75"/>
  <cols>
    <col min="1" max="1" width="5.75390625" style="1" customWidth="1"/>
    <col min="2" max="2" width="3.625" style="1" customWidth="1"/>
    <col min="3" max="3" width="13.00390625" style="1" customWidth="1"/>
    <col min="4" max="4" width="56.25390625" style="1" customWidth="1"/>
    <col min="5" max="8" width="12.625" style="1" customWidth="1"/>
    <col min="9" max="10" width="9.00390625" style="3" customWidth="1"/>
    <col min="11" max="16384" width="9.00390625" style="1" customWidth="1"/>
  </cols>
  <sheetData>
    <row r="1" ht="13.5" thickBot="1"/>
    <row r="2" spans="3:8" ht="30.75" customHeight="1">
      <c r="C2" s="2"/>
      <c r="D2" s="61" t="s">
        <v>0</v>
      </c>
      <c r="E2" s="62"/>
      <c r="F2" s="63"/>
      <c r="G2" s="2"/>
      <c r="H2" s="2"/>
    </row>
    <row r="3" spans="3:8" ht="15.75">
      <c r="C3" s="2"/>
      <c r="D3" s="64" t="s">
        <v>114</v>
      </c>
      <c r="E3" s="65"/>
      <c r="F3" s="66"/>
      <c r="G3" s="2"/>
      <c r="H3" s="2"/>
    </row>
    <row r="4" spans="3:8" ht="15.75">
      <c r="C4" s="2"/>
      <c r="D4" s="64" t="s">
        <v>104</v>
      </c>
      <c r="E4" s="65"/>
      <c r="F4" s="66"/>
      <c r="G4" s="2"/>
      <c r="H4" s="2"/>
    </row>
    <row r="5" spans="3:8" ht="16.5" thickBot="1">
      <c r="C5" s="2"/>
      <c r="D5" s="42"/>
      <c r="E5" s="43"/>
      <c r="F5" s="44"/>
      <c r="G5" s="2"/>
      <c r="H5" s="2"/>
    </row>
    <row r="6" spans="3:8" ht="15.75">
      <c r="C6" s="2"/>
      <c r="D6" s="37"/>
      <c r="E6" s="2"/>
      <c r="F6" s="2"/>
      <c r="G6" s="2"/>
      <c r="H6" s="2"/>
    </row>
    <row r="7" ht="24" customHeight="1" thickBot="1"/>
    <row r="8" spans="1:8" ht="24.75" customHeight="1" thickBot="1">
      <c r="A8" s="4" t="s">
        <v>1</v>
      </c>
      <c r="B8" s="5"/>
      <c r="C8" s="6"/>
      <c r="D8" s="6"/>
      <c r="E8" s="6"/>
      <c r="F8" s="6"/>
      <c r="G8" s="6"/>
      <c r="H8" s="7"/>
    </row>
    <row r="9" spans="1:2" ht="12.75">
      <c r="A9" s="8"/>
      <c r="B9" s="8"/>
    </row>
    <row r="10" spans="1:2" ht="13.5" thickBot="1">
      <c r="A10" s="36" t="s">
        <v>2</v>
      </c>
      <c r="B10" s="9"/>
    </row>
    <row r="11" spans="1:7" ht="19.5" customHeight="1" thickBot="1">
      <c r="A11" s="1" t="s">
        <v>19</v>
      </c>
      <c r="D11" s="58"/>
      <c r="E11" s="59"/>
      <c r="F11" s="59"/>
      <c r="G11" s="60"/>
    </row>
    <row r="12" spans="1:7" ht="19.5" customHeight="1" thickBot="1">
      <c r="A12" s="1" t="s">
        <v>85</v>
      </c>
      <c r="D12" s="58"/>
      <c r="E12" s="59"/>
      <c r="F12" s="59"/>
      <c r="G12" s="60"/>
    </row>
    <row r="13" spans="1:7" ht="19.5" customHeight="1" thickBot="1">
      <c r="A13" s="1" t="s">
        <v>20</v>
      </c>
      <c r="D13" s="58"/>
      <c r="E13" s="59"/>
      <c r="F13" s="59"/>
      <c r="G13" s="60"/>
    </row>
    <row r="14" spans="1:7" ht="19.5" customHeight="1" thickBot="1">
      <c r="A14" s="1" t="s">
        <v>86</v>
      </c>
      <c r="D14" s="58"/>
      <c r="E14" s="59"/>
      <c r="F14" s="59"/>
      <c r="G14" s="60"/>
    </row>
    <row r="15" spans="1:7" ht="19.5" customHeight="1" thickBot="1">
      <c r="A15" s="1" t="s">
        <v>24</v>
      </c>
      <c r="D15" s="58"/>
      <c r="E15" s="59"/>
      <c r="F15" s="59"/>
      <c r="G15" s="60"/>
    </row>
    <row r="16" spans="1:7" ht="19.5" customHeight="1" thickBot="1">
      <c r="A16" s="1" t="s">
        <v>31</v>
      </c>
      <c r="D16" s="58"/>
      <c r="E16" s="59"/>
      <c r="F16" s="59"/>
      <c r="G16" s="60"/>
    </row>
    <row r="17" spans="1:7" ht="19.5" customHeight="1" thickBot="1">
      <c r="A17" s="1" t="s">
        <v>63</v>
      </c>
      <c r="D17" s="58"/>
      <c r="E17" s="59"/>
      <c r="F17" s="59"/>
      <c r="G17" s="60"/>
    </row>
    <row r="18" spans="1:7" ht="19.5" customHeight="1" thickBot="1">
      <c r="A18" s="1" t="s">
        <v>21</v>
      </c>
      <c r="D18" s="58"/>
      <c r="E18" s="59"/>
      <c r="F18" s="59"/>
      <c r="G18" s="60"/>
    </row>
    <row r="19" ht="13.5" thickBot="1">
      <c r="D19" s="11"/>
    </row>
    <row r="20" spans="1:7" ht="22.5" customHeight="1" thickBot="1">
      <c r="A20" s="36" t="s">
        <v>100</v>
      </c>
      <c r="B20" s="9"/>
      <c r="E20" s="58"/>
      <c r="F20" s="59"/>
      <c r="G20" s="60"/>
    </row>
    <row r="22" spans="1:2" ht="13.5" thickBot="1">
      <c r="A22" s="36" t="s">
        <v>66</v>
      </c>
      <c r="B22" s="9"/>
    </row>
    <row r="23" spans="1:8" ht="13.5" thickBot="1">
      <c r="A23" s="9"/>
      <c r="B23" s="1" t="s">
        <v>62</v>
      </c>
      <c r="E23" s="34"/>
      <c r="F23" s="34"/>
      <c r="G23" s="34"/>
      <c r="H23" s="35" t="s">
        <v>8</v>
      </c>
    </row>
    <row r="24" spans="2:8" ht="13.5" thickBot="1">
      <c r="B24" s="1" t="s">
        <v>39</v>
      </c>
      <c r="E24" s="12"/>
      <c r="F24" s="12"/>
      <c r="G24" s="12"/>
      <c r="H24" s="13"/>
    </row>
    <row r="25" spans="5:8" ht="12.75">
      <c r="E25" s="14"/>
      <c r="F25" s="14"/>
      <c r="G25" s="14"/>
      <c r="H25" s="15"/>
    </row>
    <row r="26" spans="1:2" ht="12.75">
      <c r="A26" s="36" t="s">
        <v>105</v>
      </c>
      <c r="B26" s="9"/>
    </row>
    <row r="27" spans="1:2" ht="13.5" thickBot="1">
      <c r="A27" s="36"/>
      <c r="B27" s="9"/>
    </row>
    <row r="28" spans="1:5" ht="13.5" thickBot="1">
      <c r="A28" s="9" t="s">
        <v>92</v>
      </c>
      <c r="B28" s="9"/>
      <c r="E28" s="22" t="s">
        <v>13</v>
      </c>
    </row>
    <row r="29" spans="2:5" ht="13.5" thickBot="1">
      <c r="B29" s="1" t="s">
        <v>93</v>
      </c>
      <c r="E29" s="16"/>
    </row>
    <row r="30" ht="13.5" thickBot="1"/>
    <row r="31" spans="1:7" ht="13.5" thickBot="1">
      <c r="A31" s="9" t="s">
        <v>22</v>
      </c>
      <c r="B31" s="9"/>
      <c r="E31" s="22" t="s">
        <v>13</v>
      </c>
      <c r="F31" s="22" t="s">
        <v>81</v>
      </c>
      <c r="G31" s="22" t="s">
        <v>82</v>
      </c>
    </row>
    <row r="32" spans="2:7" ht="13.5" thickBot="1">
      <c r="B32" s="8" t="s">
        <v>106</v>
      </c>
      <c r="E32" s="16">
        <f>SUM(E34:E40)</f>
        <v>0</v>
      </c>
      <c r="F32" s="16">
        <f>SUM(F34:F40)</f>
        <v>0</v>
      </c>
      <c r="G32" s="16">
        <f>SUM(G34:G40)</f>
        <v>0</v>
      </c>
    </row>
    <row r="33" spans="2:5" ht="12.75">
      <c r="B33" s="8" t="s">
        <v>23</v>
      </c>
      <c r="E33" s="18"/>
    </row>
    <row r="34" spans="3:7" ht="12.75">
      <c r="C34" s="1" t="s">
        <v>3</v>
      </c>
      <c r="E34" s="19"/>
      <c r="F34" s="10"/>
      <c r="G34" s="10"/>
    </row>
    <row r="35" spans="3:7" ht="12.75">
      <c r="C35" s="1" t="s">
        <v>4</v>
      </c>
      <c r="E35" s="19"/>
      <c r="F35" s="10"/>
      <c r="G35" s="10"/>
    </row>
    <row r="36" spans="3:7" ht="12.75">
      <c r="C36" s="1" t="s">
        <v>5</v>
      </c>
      <c r="E36" s="19"/>
      <c r="F36" s="10"/>
      <c r="G36" s="10"/>
    </row>
    <row r="37" spans="3:7" ht="12.75">
      <c r="C37" s="1" t="s">
        <v>6</v>
      </c>
      <c r="E37" s="19"/>
      <c r="F37" s="10"/>
      <c r="G37" s="10"/>
    </row>
    <row r="38" spans="3:7" ht="12.75">
      <c r="C38" s="1" t="s">
        <v>7</v>
      </c>
      <c r="E38" s="19"/>
      <c r="F38" s="10"/>
      <c r="G38" s="10"/>
    </row>
    <row r="39" spans="3:7" ht="12.75">
      <c r="C39" s="1" t="s">
        <v>64</v>
      </c>
      <c r="E39" s="19"/>
      <c r="F39" s="10"/>
      <c r="G39" s="10"/>
    </row>
    <row r="40" spans="3:7" ht="12.75">
      <c r="C40" s="1" t="s">
        <v>8</v>
      </c>
      <c r="E40" s="19"/>
      <c r="F40" s="10"/>
      <c r="G40" s="10"/>
    </row>
    <row r="42" spans="1:11" ht="18" customHeight="1" thickBot="1">
      <c r="A42" s="9" t="s">
        <v>107</v>
      </c>
      <c r="B42" s="9"/>
      <c r="I42" s="1"/>
      <c r="K42" s="3"/>
    </row>
    <row r="43" spans="2:11" ht="18" customHeight="1" thickBot="1">
      <c r="B43" s="8" t="s">
        <v>9</v>
      </c>
      <c r="F43" s="22" t="s">
        <v>13</v>
      </c>
      <c r="I43" s="1"/>
      <c r="K43" s="3"/>
    </row>
    <row r="44" spans="3:11" ht="18" customHeight="1">
      <c r="C44" s="1" t="s">
        <v>34</v>
      </c>
      <c r="F44" s="20"/>
      <c r="I44" s="1"/>
      <c r="K44" s="3"/>
    </row>
    <row r="45" spans="3:11" ht="18" customHeight="1">
      <c r="C45" s="1" t="s">
        <v>35</v>
      </c>
      <c r="F45" s="19"/>
      <c r="I45" s="1"/>
      <c r="K45" s="3"/>
    </row>
    <row r="46" spans="3:11" ht="18" customHeight="1" thickBot="1">
      <c r="C46" s="1" t="s">
        <v>36</v>
      </c>
      <c r="F46" s="21"/>
      <c r="I46" s="1"/>
      <c r="K46" s="3"/>
    </row>
    <row r="47" spans="3:11" ht="18" customHeight="1" thickBot="1">
      <c r="C47" s="9" t="s">
        <v>87</v>
      </c>
      <c r="F47" s="16">
        <f>SUM(F44:F46)</f>
        <v>0</v>
      </c>
      <c r="I47" s="1"/>
      <c r="K47" s="3"/>
    </row>
    <row r="48" spans="2:11" ht="18" customHeight="1">
      <c r="B48" s="8" t="s">
        <v>10</v>
      </c>
      <c r="F48" s="45"/>
      <c r="I48" s="1"/>
      <c r="K48" s="3"/>
    </row>
    <row r="49" spans="3:11" ht="18" customHeight="1">
      <c r="C49" s="1" t="s">
        <v>37</v>
      </c>
      <c r="F49" s="19"/>
      <c r="I49" s="1"/>
      <c r="K49" s="3"/>
    </row>
    <row r="50" spans="3:11" ht="18" customHeight="1">
      <c r="C50" s="1" t="s">
        <v>38</v>
      </c>
      <c r="F50" s="19"/>
      <c r="I50" s="1"/>
      <c r="K50" s="3"/>
    </row>
    <row r="51" spans="3:11" ht="18" customHeight="1" thickBot="1">
      <c r="C51" s="1" t="s">
        <v>67</v>
      </c>
      <c r="F51" s="21"/>
      <c r="I51" s="1"/>
      <c r="K51" s="3"/>
    </row>
    <row r="52" spans="3:11" ht="18" customHeight="1" thickBot="1">
      <c r="C52" s="9" t="s">
        <v>88</v>
      </c>
      <c r="F52" s="16">
        <f>SUM(F49:F51)</f>
        <v>0</v>
      </c>
      <c r="I52" s="1"/>
      <c r="K52" s="3"/>
    </row>
    <row r="53" spans="2:11" ht="18" customHeight="1" thickBot="1">
      <c r="B53" s="8" t="s">
        <v>30</v>
      </c>
      <c r="F53" s="16"/>
      <c r="I53" s="1"/>
      <c r="K53" s="3"/>
    </row>
    <row r="54" spans="2:11" ht="18" customHeight="1" thickBot="1">
      <c r="B54" s="8" t="s">
        <v>11</v>
      </c>
      <c r="F54" s="16">
        <f>F47+F52+F53</f>
        <v>0</v>
      </c>
      <c r="I54" s="1"/>
      <c r="K54" s="3"/>
    </row>
    <row r="55" spans="9:11" ht="18" customHeight="1" thickBot="1">
      <c r="I55" s="1"/>
      <c r="K55" s="3"/>
    </row>
    <row r="56" spans="1:11" ht="18" customHeight="1" thickBot="1">
      <c r="A56" s="9" t="s">
        <v>108</v>
      </c>
      <c r="B56" s="9"/>
      <c r="F56" s="22" t="s">
        <v>13</v>
      </c>
      <c r="I56" s="1"/>
      <c r="K56" s="3"/>
    </row>
    <row r="57" spans="2:11" ht="18" customHeight="1">
      <c r="B57" s="1" t="s">
        <v>25</v>
      </c>
      <c r="F57" s="19"/>
      <c r="I57" s="1"/>
      <c r="K57" s="3"/>
    </row>
    <row r="58" spans="2:11" ht="18" customHeight="1">
      <c r="B58" s="1" t="s">
        <v>89</v>
      </c>
      <c r="F58" s="19"/>
      <c r="I58" s="1"/>
      <c r="K58" s="3"/>
    </row>
    <row r="59" spans="2:11" ht="18" customHeight="1">
      <c r="B59" s="1" t="s">
        <v>26</v>
      </c>
      <c r="F59" s="19"/>
      <c r="I59" s="1"/>
      <c r="K59" s="3"/>
    </row>
    <row r="60" spans="2:11" ht="18" customHeight="1">
      <c r="B60" s="1" t="s">
        <v>27</v>
      </c>
      <c r="F60" s="19"/>
      <c r="I60" s="1"/>
      <c r="K60" s="3"/>
    </row>
    <row r="61" spans="2:11" ht="18" customHeight="1">
      <c r="B61" s="1" t="s">
        <v>28</v>
      </c>
      <c r="F61" s="19"/>
      <c r="I61" s="1"/>
      <c r="K61" s="3"/>
    </row>
    <row r="62" spans="2:11" ht="18" customHeight="1">
      <c r="B62" s="1" t="s">
        <v>29</v>
      </c>
      <c r="F62" s="19"/>
      <c r="I62" s="1"/>
      <c r="K62" s="3"/>
    </row>
    <row r="63" spans="2:11" ht="18" customHeight="1">
      <c r="B63" s="1" t="s">
        <v>90</v>
      </c>
      <c r="F63" s="19"/>
      <c r="I63" s="1"/>
      <c r="K63" s="3"/>
    </row>
    <row r="64" spans="2:11" ht="18" customHeight="1" thickBot="1">
      <c r="B64" s="1" t="s">
        <v>91</v>
      </c>
      <c r="F64" s="21"/>
      <c r="I64" s="1"/>
      <c r="K64" s="3"/>
    </row>
    <row r="65" spans="2:11" ht="18" customHeight="1" thickBot="1">
      <c r="B65" s="8" t="s">
        <v>12</v>
      </c>
      <c r="C65" s="9"/>
      <c r="F65" s="46">
        <f>SUM(F57:F64)</f>
        <v>0</v>
      </c>
      <c r="I65" s="1"/>
      <c r="K65" s="3"/>
    </row>
    <row r="66" spans="2:5" ht="12.75">
      <c r="B66" s="8"/>
      <c r="C66" s="9"/>
      <c r="E66" s="17"/>
    </row>
    <row r="67" ht="13.5" thickBot="1"/>
    <row r="68" spans="1:8" ht="24.75" customHeight="1" thickBot="1">
      <c r="A68" s="4" t="s">
        <v>78</v>
      </c>
      <c r="B68" s="5"/>
      <c r="C68" s="6"/>
      <c r="D68" s="6"/>
      <c r="E68" s="6"/>
      <c r="F68" s="6"/>
      <c r="G68" s="6"/>
      <c r="H68" s="7"/>
    </row>
    <row r="69" spans="1:2" ht="12.75">
      <c r="A69" s="8"/>
      <c r="B69" s="8"/>
    </row>
    <row r="70" spans="1:2" ht="12.75">
      <c r="A70" s="36" t="s">
        <v>65</v>
      </c>
      <c r="B70" s="9"/>
    </row>
    <row r="71" ht="13.5" thickBot="1"/>
    <row r="72" spans="1:7" ht="13.5" thickBot="1">
      <c r="A72" s="9" t="s">
        <v>41</v>
      </c>
      <c r="B72" s="8"/>
      <c r="E72" s="22" t="s">
        <v>13</v>
      </c>
      <c r="F72" s="22" t="s">
        <v>44</v>
      </c>
      <c r="G72" s="25"/>
    </row>
    <row r="73" spans="2:7" ht="13.5" thickBot="1">
      <c r="B73" s="8" t="s">
        <v>70</v>
      </c>
      <c r="E73" s="23">
        <f>SUM(E74:E79)</f>
        <v>0</v>
      </c>
      <c r="F73" s="12">
        <f>IF(E73=0,0,E73/E73)</f>
        <v>0</v>
      </c>
      <c r="G73" s="29"/>
    </row>
    <row r="74" spans="3:7" ht="12.75">
      <c r="C74" s="1" t="s">
        <v>42</v>
      </c>
      <c r="E74" s="20"/>
      <c r="F74" s="38">
        <f>IF(E74=0,0,E74/E73)</f>
        <v>0</v>
      </c>
      <c r="G74" s="29"/>
    </row>
    <row r="75" spans="3:7" ht="12.75">
      <c r="C75" s="1" t="s">
        <v>43</v>
      </c>
      <c r="E75" s="19"/>
      <c r="F75" s="39">
        <f>IF(E75=0,0,E75/E73)</f>
        <v>0</v>
      </c>
      <c r="G75" s="29"/>
    </row>
    <row r="76" spans="3:7" ht="12.75">
      <c r="C76" s="1" t="s">
        <v>71</v>
      </c>
      <c r="E76" s="19"/>
      <c r="F76" s="39">
        <f>IF(E76=0,0,E76/E73)</f>
        <v>0</v>
      </c>
      <c r="G76" s="29"/>
    </row>
    <row r="77" spans="3:7" ht="12.75">
      <c r="C77" s="1" t="s">
        <v>95</v>
      </c>
      <c r="E77" s="21"/>
      <c r="F77" s="40">
        <f>IF(E77=0,0,E77/E73)</f>
        <v>0</v>
      </c>
      <c r="G77" s="29"/>
    </row>
    <row r="78" spans="3:7" ht="12.75">
      <c r="C78" s="1" t="s">
        <v>83</v>
      </c>
      <c r="E78" s="21"/>
      <c r="F78" s="40">
        <f>IF(E78=0,0,E78/E73)</f>
        <v>0</v>
      </c>
      <c r="G78" s="29"/>
    </row>
    <row r="79" spans="3:7" ht="12.75">
      <c r="C79" s="1" t="s">
        <v>84</v>
      </c>
      <c r="E79" s="19"/>
      <c r="F79" s="39">
        <f>IF(E79=0,0,E79/E73)</f>
        <v>0</v>
      </c>
      <c r="G79" s="29"/>
    </row>
    <row r="80" spans="4:8" ht="13.5" thickBot="1">
      <c r="D80" s="11"/>
      <c r="E80" s="17"/>
      <c r="F80" s="17"/>
      <c r="G80" s="17"/>
      <c r="H80" s="11"/>
    </row>
    <row r="81" spans="1:7" ht="13.5" thickBot="1">
      <c r="A81" s="9" t="s">
        <v>45</v>
      </c>
      <c r="E81" s="22" t="s">
        <v>13</v>
      </c>
      <c r="F81" s="17"/>
      <c r="G81" s="17"/>
    </row>
    <row r="82" spans="2:7" ht="13.5" thickBot="1">
      <c r="B82" s="8" t="s">
        <v>52</v>
      </c>
      <c r="E82" s="16">
        <f>E83+E84+E85+E86</f>
        <v>0</v>
      </c>
      <c r="F82" s="41">
        <f>IF(E82=E73,"","ATTENTION ECART AVEC LA CELLULE E69")</f>
      </c>
      <c r="G82" s="17"/>
    </row>
    <row r="83" spans="3:9" ht="12.75">
      <c r="C83" s="1" t="s">
        <v>48</v>
      </c>
      <c r="E83" s="20"/>
      <c r="F83" s="29"/>
      <c r="G83" s="29"/>
      <c r="H83" s="26"/>
      <c r="I83" s="26"/>
    </row>
    <row r="84" spans="3:9" ht="12.75">
      <c r="C84" s="1" t="s">
        <v>49</v>
      </c>
      <c r="D84" s="24"/>
      <c r="E84" s="19"/>
      <c r="F84" s="25"/>
      <c r="G84" s="25"/>
      <c r="H84" s="25"/>
      <c r="I84" s="26"/>
    </row>
    <row r="85" spans="3:9" ht="12.75">
      <c r="C85" s="1" t="s">
        <v>50</v>
      </c>
      <c r="E85" s="19"/>
      <c r="F85" s="29"/>
      <c r="G85" s="29"/>
      <c r="H85" s="29"/>
      <c r="I85" s="26"/>
    </row>
    <row r="86" spans="3:9" ht="12.75">
      <c r="C86" s="1" t="s">
        <v>51</v>
      </c>
      <c r="E86" s="19"/>
      <c r="F86" s="29"/>
      <c r="G86" s="29"/>
      <c r="H86" s="26"/>
      <c r="I86" s="26"/>
    </row>
    <row r="87" spans="5:8" ht="13.5" thickBot="1">
      <c r="E87" s="17"/>
      <c r="F87" s="17"/>
      <c r="G87" s="17"/>
      <c r="H87" s="11"/>
    </row>
    <row r="88" spans="1:8" ht="13.5" thickBot="1">
      <c r="A88" s="9" t="s">
        <v>46</v>
      </c>
      <c r="B88" s="9"/>
      <c r="E88" s="22" t="s">
        <v>15</v>
      </c>
      <c r="F88" s="22" t="s">
        <v>14</v>
      </c>
      <c r="G88" s="22" t="s">
        <v>17</v>
      </c>
      <c r="H88" s="11"/>
    </row>
    <row r="89" spans="2:8" ht="13.5" thickBot="1">
      <c r="B89" s="1" t="s">
        <v>53</v>
      </c>
      <c r="E89" s="16"/>
      <c r="F89" s="16"/>
      <c r="G89" s="16">
        <f>E89+F89</f>
        <v>0</v>
      </c>
      <c r="H89" s="26"/>
    </row>
    <row r="90" spans="3:8" ht="12.75">
      <c r="C90" s="1" t="s">
        <v>47</v>
      </c>
      <c r="E90" s="20"/>
      <c r="F90" s="20"/>
      <c r="G90" s="20">
        <f>E90+F90</f>
        <v>0</v>
      </c>
      <c r="H90" s="11"/>
    </row>
    <row r="91" spans="3:8" ht="12.75">
      <c r="C91" s="1" t="s">
        <v>47</v>
      </c>
      <c r="E91" s="19"/>
      <c r="F91" s="19"/>
      <c r="G91" s="19">
        <f>E91+F91</f>
        <v>0</v>
      </c>
      <c r="H91" s="11"/>
    </row>
    <row r="92" spans="3:8" ht="12.75">
      <c r="C92" s="1" t="s">
        <v>47</v>
      </c>
      <c r="E92" s="19"/>
      <c r="F92" s="19"/>
      <c r="G92" s="19">
        <f>E92+F92</f>
        <v>0</v>
      </c>
      <c r="H92" s="11"/>
    </row>
    <row r="93" spans="3:8" ht="12.75">
      <c r="C93" s="1" t="s">
        <v>47</v>
      </c>
      <c r="E93" s="19"/>
      <c r="F93" s="19"/>
      <c r="G93" s="19">
        <f>E93+F93</f>
        <v>0</v>
      </c>
      <c r="H93" s="11"/>
    </row>
    <row r="95" spans="1:2" ht="12.75">
      <c r="A95" s="36" t="s">
        <v>94</v>
      </c>
      <c r="B95" s="9"/>
    </row>
    <row r="96" spans="1:2" ht="13.5" thickBot="1">
      <c r="A96" s="36"/>
      <c r="B96" s="9"/>
    </row>
    <row r="97" spans="1:5" ht="13.5" thickBot="1">
      <c r="A97" s="9" t="s">
        <v>73</v>
      </c>
      <c r="C97" s="8"/>
      <c r="E97" s="22" t="s">
        <v>16</v>
      </c>
    </row>
    <row r="98" spans="2:5" ht="12.75">
      <c r="B98" s="1" t="s">
        <v>40</v>
      </c>
      <c r="E98" s="19"/>
    </row>
    <row r="99" spans="3:5" ht="12.75">
      <c r="C99" s="27" t="s">
        <v>72</v>
      </c>
      <c r="D99" s="27"/>
      <c r="E99" s="28"/>
    </row>
    <row r="101" ht="13.5" thickBot="1"/>
    <row r="102" spans="1:8" ht="24.75" customHeight="1" thickBot="1">
      <c r="A102" s="4" t="s">
        <v>54</v>
      </c>
      <c r="B102" s="5"/>
      <c r="C102" s="6"/>
      <c r="D102" s="6"/>
      <c r="E102" s="6"/>
      <c r="F102" s="6"/>
      <c r="G102" s="6"/>
      <c r="H102" s="7"/>
    </row>
    <row r="104" spans="1:2" ht="12.75">
      <c r="A104" s="36" t="s">
        <v>74</v>
      </c>
      <c r="B104" s="8"/>
    </row>
    <row r="105" ht="13.5" thickBot="1">
      <c r="B105" s="9"/>
    </row>
    <row r="106" spans="1:7" ht="13.5" thickBot="1">
      <c r="A106" s="9" t="s">
        <v>75</v>
      </c>
      <c r="C106" s="8"/>
      <c r="E106" s="22" t="s">
        <v>13</v>
      </c>
      <c r="F106" s="47"/>
      <c r="G106" s="25"/>
    </row>
    <row r="107" spans="2:7" ht="12.75">
      <c r="B107" s="1" t="s">
        <v>55</v>
      </c>
      <c r="E107" s="20"/>
      <c r="F107" s="48"/>
      <c r="G107" s="29"/>
    </row>
    <row r="108" spans="2:7" ht="12.75">
      <c r="B108" s="1" t="s">
        <v>56</v>
      </c>
      <c r="E108" s="19"/>
      <c r="F108" s="48"/>
      <c r="G108" s="29"/>
    </row>
    <row r="109" ht="13.5" thickBot="1"/>
    <row r="110" spans="1:8" ht="24.75" customHeight="1" thickBot="1">
      <c r="A110" s="4" t="s">
        <v>76</v>
      </c>
      <c r="B110" s="5"/>
      <c r="C110" s="6"/>
      <c r="D110" s="6"/>
      <c r="E110" s="6"/>
      <c r="F110" s="6"/>
      <c r="G110" s="6"/>
      <c r="H110" s="7"/>
    </row>
    <row r="112" ht="12.75">
      <c r="A112" s="36" t="s">
        <v>77</v>
      </c>
    </row>
    <row r="113" ht="13.5" thickBot="1"/>
    <row r="114" spans="1:7" ht="13.5" thickBot="1">
      <c r="A114" s="9" t="s">
        <v>68</v>
      </c>
      <c r="E114" s="22" t="s">
        <v>13</v>
      </c>
      <c r="F114" s="47"/>
      <c r="G114" s="25"/>
    </row>
    <row r="115" spans="2:7" ht="12.75">
      <c r="B115" s="1" t="s">
        <v>109</v>
      </c>
      <c r="E115" s="19"/>
      <c r="F115" s="48"/>
      <c r="G115" s="29"/>
    </row>
    <row r="116" spans="2:7" ht="12.75">
      <c r="B116" s="1" t="s">
        <v>69</v>
      </c>
      <c r="E116" s="19"/>
      <c r="F116" s="48"/>
      <c r="G116" s="29"/>
    </row>
    <row r="117" spans="2:7" ht="12.75">
      <c r="B117" s="1" t="s">
        <v>110</v>
      </c>
      <c r="E117" s="19"/>
      <c r="F117" s="48"/>
      <c r="G117" s="29"/>
    </row>
    <row r="118" ht="13.5" thickBot="1"/>
    <row r="119" spans="1:9" s="51" customFormat="1" ht="25.5" customHeight="1" thickBot="1">
      <c r="A119" s="4" t="s">
        <v>111</v>
      </c>
      <c r="B119" s="5"/>
      <c r="C119" s="6"/>
      <c r="D119" s="6"/>
      <c r="E119" s="6"/>
      <c r="F119" s="6"/>
      <c r="G119" s="6"/>
      <c r="H119" s="6"/>
      <c r="I119" s="7"/>
    </row>
    <row r="120" spans="1:9" s="55" customFormat="1" ht="18">
      <c r="A120" s="52"/>
      <c r="B120" s="52"/>
      <c r="C120" s="53"/>
      <c r="D120" s="53"/>
      <c r="E120" s="54"/>
      <c r="F120" s="54"/>
      <c r="G120" s="54"/>
      <c r="H120" s="54"/>
      <c r="I120" s="54"/>
    </row>
    <row r="121" spans="1:9" s="55" customFormat="1" ht="30.75" customHeight="1">
      <c r="A121" s="36"/>
      <c r="B121" s="67" t="s">
        <v>112</v>
      </c>
      <c r="C121" s="67"/>
      <c r="D121" s="67"/>
      <c r="E121" s="67"/>
      <c r="F121" s="67"/>
      <c r="G121" s="67"/>
      <c r="H121" s="67"/>
      <c r="I121" s="54"/>
    </row>
    <row r="122" spans="1:9" s="55" customFormat="1" ht="18">
      <c r="A122" s="56"/>
      <c r="B122" s="54"/>
      <c r="C122" s="54"/>
      <c r="D122" s="54"/>
      <c r="E122" s="54"/>
      <c r="F122" s="54"/>
      <c r="G122" s="54"/>
      <c r="H122" s="54"/>
      <c r="I122" s="54"/>
    </row>
    <row r="123" ht="13.5" thickBot="1"/>
    <row r="124" spans="1:8" ht="24.75" customHeight="1" thickBot="1">
      <c r="A124" s="4" t="s">
        <v>113</v>
      </c>
      <c r="B124" s="5"/>
      <c r="C124" s="6"/>
      <c r="D124" s="6"/>
      <c r="E124" s="6"/>
      <c r="F124" s="6"/>
      <c r="G124" s="6"/>
      <c r="H124" s="7"/>
    </row>
    <row r="125" spans="1:8" ht="13.5" thickBot="1">
      <c r="A125" s="30"/>
      <c r="B125" s="30"/>
      <c r="C125" s="26"/>
      <c r="D125" s="26"/>
      <c r="E125" s="26"/>
      <c r="F125" s="26"/>
      <c r="G125" s="26"/>
      <c r="H125" s="26"/>
    </row>
    <row r="126" spans="1:5" ht="12.75" customHeight="1" thickBot="1">
      <c r="A126" s="36" t="s">
        <v>96</v>
      </c>
      <c r="B126" s="30"/>
      <c r="C126" s="26"/>
      <c r="D126" s="26"/>
      <c r="E126" s="22" t="s">
        <v>17</v>
      </c>
    </row>
    <row r="127" spans="2:5" ht="12.75" customHeight="1" thickBot="1">
      <c r="B127" s="1" t="s">
        <v>97</v>
      </c>
      <c r="E127" s="16"/>
    </row>
    <row r="128" spans="2:5" ht="12.75" customHeight="1" thickBot="1">
      <c r="B128" s="1" t="s">
        <v>98</v>
      </c>
      <c r="E128" s="16"/>
    </row>
    <row r="129" spans="2:5" ht="13.5" thickBot="1">
      <c r="B129" s="1" t="s">
        <v>99</v>
      </c>
      <c r="E129" s="16"/>
    </row>
    <row r="130" ht="13.5" thickBot="1">
      <c r="E130" s="49"/>
    </row>
    <row r="131" spans="2:5" ht="13.5" thickBot="1">
      <c r="B131" s="1" t="s">
        <v>22</v>
      </c>
      <c r="E131" s="16"/>
    </row>
    <row r="132" ht="12.75">
      <c r="E132" s="17"/>
    </row>
    <row r="133" ht="13.5" thickBot="1">
      <c r="A133" s="36" t="s">
        <v>79</v>
      </c>
    </row>
    <row r="134" spans="2:7" ht="13.5" thickBot="1">
      <c r="B134" s="1" t="s">
        <v>101</v>
      </c>
      <c r="E134" s="22" t="s">
        <v>18</v>
      </c>
      <c r="F134" s="47"/>
      <c r="G134" s="25"/>
    </row>
    <row r="135" spans="3:7" ht="13.5" thickBot="1">
      <c r="C135" s="1" t="s">
        <v>55</v>
      </c>
      <c r="E135" s="16"/>
      <c r="F135" s="50"/>
      <c r="G135" s="29"/>
    </row>
    <row r="136" spans="3:7" ht="13.5" thickBot="1">
      <c r="C136" s="1" t="s">
        <v>56</v>
      </c>
      <c r="E136" s="16"/>
      <c r="F136" s="50"/>
      <c r="G136" s="29"/>
    </row>
    <row r="137" spans="5:7" ht="13.5" thickBot="1">
      <c r="E137" s="17"/>
      <c r="F137" s="3"/>
      <c r="G137" s="3"/>
    </row>
    <row r="138" spans="1:7" ht="13.5" thickBot="1">
      <c r="A138" s="36" t="s">
        <v>80</v>
      </c>
      <c r="E138" s="22" t="s">
        <v>18</v>
      </c>
      <c r="F138" s="47"/>
      <c r="G138" s="25"/>
    </row>
    <row r="139" spans="2:7" ht="13.5" thickBot="1">
      <c r="B139" s="1" t="s">
        <v>102</v>
      </c>
      <c r="E139" s="16"/>
      <c r="F139" s="29"/>
      <c r="G139" s="29"/>
    </row>
    <row r="140" spans="2:7" ht="13.5" thickBot="1">
      <c r="B140" s="1" t="s">
        <v>103</v>
      </c>
      <c r="E140" s="16"/>
      <c r="F140" s="29"/>
      <c r="G140" s="29"/>
    </row>
    <row r="146" spans="1:8" ht="12.75">
      <c r="A146" s="31"/>
      <c r="B146" s="31"/>
      <c r="C146" s="31"/>
      <c r="D146" s="31"/>
      <c r="E146" s="31"/>
      <c r="F146" s="31"/>
      <c r="G146" s="31"/>
      <c r="H146" s="31"/>
    </row>
    <row r="147" spans="1:8" ht="12.75">
      <c r="A147" s="31"/>
      <c r="B147" s="31"/>
      <c r="C147" s="32" t="s">
        <v>117</v>
      </c>
      <c r="D147" s="32"/>
      <c r="E147" s="32"/>
      <c r="F147" s="32"/>
      <c r="G147" s="31"/>
      <c r="H147" s="31"/>
    </row>
    <row r="148" spans="1:8" ht="12.75">
      <c r="A148" s="31"/>
      <c r="B148" s="31"/>
      <c r="C148" s="32"/>
      <c r="D148" s="32"/>
      <c r="E148" s="32"/>
      <c r="F148" s="32"/>
      <c r="G148" s="31"/>
      <c r="H148" s="31"/>
    </row>
    <row r="149" spans="1:10" ht="12.75">
      <c r="A149" s="31"/>
      <c r="B149" s="31"/>
      <c r="C149" s="32"/>
      <c r="D149" s="32"/>
      <c r="E149" s="32"/>
      <c r="F149" s="32"/>
      <c r="G149" s="32"/>
      <c r="H149" s="31"/>
      <c r="I149" s="31"/>
      <c r="J149" s="1"/>
    </row>
    <row r="150" spans="1:10" ht="12.75">
      <c r="A150" s="31"/>
      <c r="B150" s="31"/>
      <c r="C150" s="32" t="s">
        <v>115</v>
      </c>
      <c r="D150" s="32"/>
      <c r="E150" s="32"/>
      <c r="F150" s="32"/>
      <c r="G150" s="32"/>
      <c r="H150" s="31"/>
      <c r="I150" s="31"/>
      <c r="J150" s="1"/>
    </row>
    <row r="151" spans="1:10" ht="12.75">
      <c r="A151" s="31"/>
      <c r="B151" s="31"/>
      <c r="C151" s="32"/>
      <c r="D151" s="32"/>
      <c r="E151" s="32"/>
      <c r="F151" s="32"/>
      <c r="G151" s="32"/>
      <c r="H151" s="31"/>
      <c r="I151" s="31"/>
      <c r="J151" s="1"/>
    </row>
    <row r="152" spans="1:10" ht="12.75">
      <c r="A152" s="31"/>
      <c r="B152" s="31"/>
      <c r="C152" s="32" t="s">
        <v>116</v>
      </c>
      <c r="D152" s="32"/>
      <c r="E152" s="32"/>
      <c r="F152" s="32"/>
      <c r="G152" s="32"/>
      <c r="H152" s="31"/>
      <c r="I152" s="31"/>
      <c r="J152" s="1"/>
    </row>
    <row r="153" spans="1:10" ht="12.75">
      <c r="A153" s="31"/>
      <c r="B153" s="31"/>
      <c r="C153" s="32" t="s">
        <v>57</v>
      </c>
      <c r="D153" s="32" t="s">
        <v>118</v>
      </c>
      <c r="E153" s="32"/>
      <c r="F153" s="32"/>
      <c r="G153" s="32"/>
      <c r="H153" s="31"/>
      <c r="I153" s="31"/>
      <c r="J153" s="1"/>
    </row>
    <row r="154" spans="1:10" ht="12.75">
      <c r="A154" s="31"/>
      <c r="B154" s="31"/>
      <c r="C154" s="32"/>
      <c r="D154" s="32" t="s">
        <v>119</v>
      </c>
      <c r="E154" s="32"/>
      <c r="F154" s="32"/>
      <c r="G154" s="32"/>
      <c r="H154" s="31"/>
      <c r="I154" s="31"/>
      <c r="J154" s="1"/>
    </row>
    <row r="155" spans="1:10" ht="12.75">
      <c r="A155" s="31"/>
      <c r="B155" s="31"/>
      <c r="C155" s="32" t="s">
        <v>58</v>
      </c>
      <c r="D155" s="32" t="s">
        <v>120</v>
      </c>
      <c r="E155" s="32"/>
      <c r="F155" s="32"/>
      <c r="G155" s="32"/>
      <c r="H155" s="31"/>
      <c r="I155" s="31"/>
      <c r="J155" s="1"/>
    </row>
    <row r="156" spans="1:10" ht="12.75">
      <c r="A156" s="31"/>
      <c r="B156" s="31"/>
      <c r="C156" s="32" t="s">
        <v>59</v>
      </c>
      <c r="D156" s="32" t="s">
        <v>121</v>
      </c>
      <c r="E156" s="32"/>
      <c r="F156" s="32"/>
      <c r="G156" s="32"/>
      <c r="H156" s="31"/>
      <c r="I156" s="31"/>
      <c r="J156" s="1"/>
    </row>
    <row r="157" spans="1:10" ht="15.75">
      <c r="A157" s="31"/>
      <c r="B157" s="31"/>
      <c r="C157" s="32" t="s">
        <v>60</v>
      </c>
      <c r="D157" s="57" t="s">
        <v>122</v>
      </c>
      <c r="E157" s="33"/>
      <c r="F157" s="32"/>
      <c r="G157" s="32"/>
      <c r="H157" s="31"/>
      <c r="I157" s="31"/>
      <c r="J157" s="1"/>
    </row>
    <row r="158" spans="1:10" ht="15.75">
      <c r="A158" s="31"/>
      <c r="B158" s="31"/>
      <c r="C158" s="32"/>
      <c r="D158" s="68" t="s">
        <v>123</v>
      </c>
      <c r="E158" s="33"/>
      <c r="F158" s="32"/>
      <c r="G158" s="32"/>
      <c r="H158" s="31"/>
      <c r="I158" s="31"/>
      <c r="J158" s="1"/>
    </row>
    <row r="159" spans="1:8" ht="12.75">
      <c r="A159" s="31"/>
      <c r="B159" s="31"/>
      <c r="C159" s="32"/>
      <c r="D159" s="32"/>
      <c r="E159" s="32"/>
      <c r="F159" s="32"/>
      <c r="G159" s="31"/>
      <c r="H159" s="31"/>
    </row>
    <row r="160" spans="1:8" ht="12.75">
      <c r="A160" s="31"/>
      <c r="B160" s="31"/>
      <c r="C160" s="32" t="s">
        <v>61</v>
      </c>
      <c r="D160" s="32"/>
      <c r="E160" s="32"/>
      <c r="F160" s="32"/>
      <c r="G160" s="31"/>
      <c r="H160" s="31"/>
    </row>
    <row r="161" spans="1:8" ht="12.75">
      <c r="A161" s="31"/>
      <c r="B161" s="31"/>
      <c r="C161" s="32" t="s">
        <v>32</v>
      </c>
      <c r="D161" s="32"/>
      <c r="E161" s="32"/>
      <c r="F161" s="32"/>
      <c r="G161" s="31"/>
      <c r="H161" s="31"/>
    </row>
    <row r="162" spans="1:8" ht="12.75">
      <c r="A162" s="31"/>
      <c r="B162" s="31"/>
      <c r="C162" s="32" t="s">
        <v>24</v>
      </c>
      <c r="D162" s="32"/>
      <c r="E162" s="32"/>
      <c r="F162" s="32"/>
      <c r="G162" s="31"/>
      <c r="H162" s="31"/>
    </row>
    <row r="163" spans="1:8" ht="12.75">
      <c r="A163" s="31"/>
      <c r="B163" s="31"/>
      <c r="C163" s="32" t="s">
        <v>33</v>
      </c>
      <c r="D163" s="32"/>
      <c r="E163" s="32"/>
      <c r="F163" s="32"/>
      <c r="G163" s="31"/>
      <c r="H163" s="31"/>
    </row>
    <row r="164" spans="1:8" ht="12.75">
      <c r="A164" s="31"/>
      <c r="B164" s="31"/>
      <c r="C164" s="31"/>
      <c r="D164" s="31"/>
      <c r="E164" s="31"/>
      <c r="F164" s="31"/>
      <c r="G164" s="31"/>
      <c r="H164" s="31"/>
    </row>
  </sheetData>
  <mergeCells count="13">
    <mergeCell ref="D16:G16"/>
    <mergeCell ref="D17:G17"/>
    <mergeCell ref="D18:G18"/>
    <mergeCell ref="B121:H121"/>
    <mergeCell ref="E20:G20"/>
    <mergeCell ref="D2:F2"/>
    <mergeCell ref="D3:F3"/>
    <mergeCell ref="D4:F4"/>
    <mergeCell ref="D11:G11"/>
    <mergeCell ref="D12:G12"/>
    <mergeCell ref="D13:G13"/>
    <mergeCell ref="D14:G14"/>
    <mergeCell ref="D15:G15"/>
  </mergeCells>
  <hyperlinks>
    <hyperlink ref="D157" r:id="rId1" display="N.Djida@arpt.dz"/>
    <hyperlink ref="D158" r:id="rId2" display="D.Randji@arpt.dz"/>
  </hyperlinks>
  <printOptions horizontalCentered="1"/>
  <pageMargins left="0.5118110236220472" right="0.3937007874015748" top="0.7874015748031497" bottom="0.7874015748031497" header="0.5118110236220472" footer="0.5118110236220472"/>
  <pageSetup fitToHeight="4" horizontalDpi="300" verticalDpi="300" orientation="portrait" paperSize="9" scale="57" r:id="rId4"/>
  <headerFooter alignWithMargins="0">
    <oddHeader xml:space="preserve">&amp;L&amp;"Arial Narrow,Normal"&amp;11Autorité de Régulation de la Poste et des Télécommunications&amp;R&amp;"Arial Narrow,Normal"&amp;11Questionnaire d'information </oddHeader>
    <oddFooter>&amp;L&amp;"Arial Narrow,Normal"&amp;11&amp;D&amp;R&amp;"Arial Narrow,Normal"&amp;11page &amp;P/&amp;N</oddFooter>
  </headerFooter>
  <rowBreaks count="1" manualBreakCount="1">
    <brk id="67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fERRAD KARIMA</cp:lastModifiedBy>
  <cp:lastPrinted>2006-02-15T08:10:31Z</cp:lastPrinted>
  <dcterms:created xsi:type="dcterms:W3CDTF">2005-02-14T16:49:19Z</dcterms:created>
  <dcterms:modified xsi:type="dcterms:W3CDTF">2006-12-25T08:55:16Z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